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D:\zcnest\00项目资料\41.徐矿智能仓储\"/>
    </mc:Choice>
  </mc:AlternateContent>
  <xr:revisionPtr revIDLastSave="0" documentId="13_ncr:1_{F23A1654-57B5-4840-AA6A-E0D8DC10B22B}" xr6:coauthVersionLast="47" xr6:coauthVersionMax="47" xr10:uidLastSave="{00000000-0000-0000-0000-000000000000}"/>
  <bookViews>
    <workbookView xWindow="-108" yWindow="-108" windowWidth="23256" windowHeight="13896" xr2:uid="{752BAC88-3D22-6345-9E5D-6A586CA68B77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Sheet1!$I$1:$I$100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K3" i="1"/>
  <c r="J3" i="1"/>
  <c r="F18" i="1"/>
  <c r="F34" i="1"/>
  <c r="F38" i="1"/>
  <c r="F46" i="1"/>
  <c r="F37" i="1"/>
  <c r="F36" i="1"/>
  <c r="F45" i="1"/>
  <c r="F44" i="1"/>
  <c r="F12" i="1"/>
  <c r="F7" i="1"/>
  <c r="F10" i="1"/>
  <c r="F8" i="1"/>
  <c r="F4" i="1"/>
  <c r="F5" i="1"/>
  <c r="F6" i="1"/>
  <c r="F9" i="1"/>
  <c r="F11" i="1"/>
  <c r="F13" i="1"/>
  <c r="F14" i="1"/>
  <c r="F15" i="1"/>
  <c r="F16" i="1"/>
  <c r="F17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5" i="1"/>
  <c r="F39" i="1"/>
  <c r="F40" i="1"/>
  <c r="F41" i="1"/>
  <c r="F42" i="1"/>
  <c r="F43" i="1"/>
  <c r="F47" i="1"/>
  <c r="F48" i="1"/>
  <c r="F49" i="1"/>
  <c r="F50" i="1"/>
  <c r="F51" i="1"/>
  <c r="F52" i="1"/>
  <c r="F53" i="1"/>
  <c r="F54" i="1"/>
  <c r="F55" i="1"/>
  <c r="F56" i="1"/>
  <c r="F3" i="1"/>
</calcChain>
</file>

<file path=xl/sharedStrings.xml><?xml version="1.0" encoding="utf-8"?>
<sst xmlns="http://schemas.openxmlformats.org/spreadsheetml/2006/main" count="28" uniqueCount="27">
  <si>
    <t>货位id</t>
  </si>
  <si>
    <t>左侧</t>
  </si>
  <si>
    <t>右侧</t>
  </si>
  <si>
    <t>是否靠近二维码</t>
    <phoneticPr fontId="1" type="noConversion"/>
  </si>
  <si>
    <t>叉齿距离货架左右</t>
    <phoneticPr fontId="1" type="noConversion"/>
  </si>
  <si>
    <t>左右与标准值的差值</t>
    <phoneticPr fontId="1" type="noConversion"/>
  </si>
  <si>
    <t>前后中间值</t>
    <phoneticPr fontId="1" type="noConversion"/>
  </si>
  <si>
    <t>前后与标准值差值</t>
    <phoneticPr fontId="1" type="noConversion"/>
  </si>
  <si>
    <t>序号</t>
    <phoneticPr fontId="1" type="noConversion"/>
  </si>
  <si>
    <t>标准值277mm</t>
    <phoneticPr fontId="1" type="noConversion"/>
  </si>
  <si>
    <t>标准值287mm</t>
    <phoneticPr fontId="1" type="noConversion"/>
  </si>
  <si>
    <t>左右以车头方向分辨</t>
    <phoneticPr fontId="1" type="noConversion"/>
  </si>
  <si>
    <t>叉车门架距离横梁前后（车头方向）</t>
    <phoneticPr fontId="1" type="noConversion"/>
  </si>
  <si>
    <t>第8排第1组</t>
    <phoneticPr fontId="1" type="noConversion"/>
  </si>
  <si>
    <t>靠近1远离0</t>
    <phoneticPr fontId="1" type="noConversion"/>
  </si>
  <si>
    <t>靠近立柱（左1右0）</t>
    <phoneticPr fontId="1" type="noConversion"/>
  </si>
  <si>
    <t>第9排第1组</t>
    <phoneticPr fontId="1" type="noConversion"/>
  </si>
  <si>
    <t>第8排第2组</t>
    <phoneticPr fontId="1" type="noConversion"/>
  </si>
  <si>
    <t>第9排第2组</t>
    <phoneticPr fontId="1" type="noConversion"/>
  </si>
  <si>
    <t>第8排第3组</t>
    <phoneticPr fontId="1" type="noConversion"/>
  </si>
  <si>
    <t>第9排第3组</t>
    <phoneticPr fontId="1" type="noConversion"/>
  </si>
  <si>
    <t>第8排第4组</t>
    <phoneticPr fontId="1" type="noConversion"/>
  </si>
  <si>
    <t>第9排第4组</t>
    <phoneticPr fontId="1" type="noConversion"/>
  </si>
  <si>
    <t>第8排第5组</t>
    <phoneticPr fontId="1" type="noConversion"/>
  </si>
  <si>
    <t>第9排第5组</t>
    <phoneticPr fontId="1" type="noConversion"/>
  </si>
  <si>
    <t>高度异常</t>
    <phoneticPr fontId="1" type="noConversion"/>
  </si>
  <si>
    <t>横梁弯不计数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</si>
</sst>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name val="等线"/>
      <charset val="134"/>
    </font>
    <font>
      <sz val="11"/>
      <color rgb="FF000000"/>
      <name val="宋体"/>
      <charset val="134"/>
    </font>
    <font>
      <sz val="11"/>
      <color rgb="FF000000"/>
      <name val="宋体"/>
      <family val="3"/>
      <charset val="134"/>
    </font>
    <font>
      <sz val="10"/>
      <name val="等线"/>
      <family val="3"/>
      <charset val="134"/>
    </font>
    <font>
      <b/>
      <sz val="11"/>
      <color rgb="FF000000"/>
      <name val="宋体"/>
      <family val="3"/>
      <charset val="134"/>
    </font>
    <font>
      <b/>
      <sz val="12"/>
      <color theme="1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b/>
      <sz val="12"/>
      <color theme="1"/>
      <name val="等线"/>
      <family val="3"/>
      <charset val="134"/>
      <scheme val="minor"/>
    </font>
    <font>
      <b/>
      <sz val="12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7" fillId="2" borderId="3" xfId="0" applyFont="1" applyFill="1" applyBorder="1">
      <alignment vertical="center"/>
    </xf>
    <xf numFmtId="0" fontId="7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8" fillId="2" borderId="3" xfId="0" applyFont="1" applyFill="1" applyBorder="1">
      <alignment vertical="center"/>
    </xf>
    <xf numFmtId="0" fontId="10" fillId="2" borderId="3" xfId="0" applyFont="1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0" fontId="11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7" fillId="2" borderId="0" xfId="0" applyFont="1" applyFill="1">
      <alignment vertical="center"/>
    </xf>
    <xf numFmtId="0" fontId="11" fillId="2" borderId="0" xfId="0" applyFont="1" applyFill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D59C2-CD28-478A-A054-985B97B357A6}">
  <sheetPr>
    <outlinePr summaryBelow="0" summaryRight="0"/>
  </sheetPr>
  <dimension ref="A1:M100"/>
  <sheetViews>
    <sheetView tabSelected="1" zoomScale="80" zoomScaleNormal="80" workbookViewId="0">
      <pane ySplit="2" topLeftCell="A3" activePane="bottomLeft" state="frozen"/>
      <selection pane="bottomLeft" activeCell="D1" sqref="D1:D1048576"/>
    </sheetView>
  </sheetViews>
  <sheetFormatPr defaultColWidth="9" defaultRowHeight="13.5" customHeight="1" x14ac:dyDescent="0.3"/>
  <cols>
    <col min="1" max="1" width="9" style="2"/>
    <col min="2" max="2" width="11" style="2" bestFit="1" customWidth="1"/>
    <col min="3" max="3" width="14.36328125" style="5" customWidth="1"/>
    <col min="4" max="4" width="16.90625" style="5" bestFit="1" customWidth="1"/>
    <col min="5" max="5" width="18.81640625" style="5" bestFit="1" customWidth="1"/>
    <col min="6" max="6" width="18.81640625" style="5" customWidth="1"/>
    <col min="7" max="7" width="17.453125" style="5" customWidth="1"/>
    <col min="8" max="8" width="16.7265625" style="5" customWidth="1"/>
    <col min="9" max="9" width="17.1796875" style="2" bestFit="1" customWidth="1"/>
    <col min="10" max="10" width="13.7265625" style="2" bestFit="1" customWidth="1"/>
    <col min="11" max="11" width="16.7265625" style="2" bestFit="1" customWidth="1"/>
    <col min="12" max="12" width="19.1796875" style="2" customWidth="1"/>
    <col min="13" max="13" width="11.6328125" style="2" customWidth="1"/>
    <col min="14" max="16384" width="9" style="2"/>
  </cols>
  <sheetData>
    <row r="1" spans="1:12" ht="19.5" customHeight="1" x14ac:dyDescent="0.3">
      <c r="A1" s="22" t="s">
        <v>8</v>
      </c>
      <c r="B1" s="22"/>
      <c r="C1" s="14" t="s">
        <v>0</v>
      </c>
      <c r="D1" s="14" t="s">
        <v>4</v>
      </c>
      <c r="E1" s="14" t="s">
        <v>15</v>
      </c>
      <c r="F1" s="14" t="s">
        <v>5</v>
      </c>
      <c r="G1" s="26" t="s">
        <v>12</v>
      </c>
      <c r="H1" s="26"/>
      <c r="I1" s="17" t="s">
        <v>3</v>
      </c>
      <c r="J1" s="18" t="s">
        <v>6</v>
      </c>
      <c r="K1" s="18" t="s">
        <v>7</v>
      </c>
    </row>
    <row r="2" spans="1:12" ht="19.5" customHeight="1" x14ac:dyDescent="0.3">
      <c r="A2" s="22">
        <v>1</v>
      </c>
      <c r="B2" s="22"/>
      <c r="C2" s="13"/>
      <c r="D2" s="14" t="s">
        <v>10</v>
      </c>
      <c r="E2" s="14" t="s">
        <v>11</v>
      </c>
      <c r="F2" s="14"/>
      <c r="G2" s="14" t="s">
        <v>1</v>
      </c>
      <c r="H2" s="14" t="s">
        <v>2</v>
      </c>
      <c r="I2" s="17" t="s">
        <v>14</v>
      </c>
      <c r="J2" s="18" t="s">
        <v>9</v>
      </c>
      <c r="K2" s="9"/>
    </row>
    <row r="3" spans="1:12" s="3" customFormat="1" ht="19.05" customHeight="1" x14ac:dyDescent="0.3">
      <c r="A3" s="22">
        <v>2</v>
      </c>
      <c r="B3" s="13" t="s">
        <v>13</v>
      </c>
      <c r="C3" s="22">
        <v>361007</v>
      </c>
      <c r="D3" s="15">
        <v>271</v>
      </c>
      <c r="E3" s="15">
        <v>1</v>
      </c>
      <c r="F3" s="16">
        <f>D3-287</f>
        <v>-16</v>
      </c>
      <c r="G3" s="16">
        <v>246</v>
      </c>
      <c r="H3" s="16">
        <v>286</v>
      </c>
      <c r="I3" s="9">
        <v>1</v>
      </c>
      <c r="J3" s="9">
        <f>(G3+H3)/2</f>
        <v>266</v>
      </c>
      <c r="K3" s="9">
        <f>J3-277</f>
        <v>-11</v>
      </c>
      <c r="L3" s="20"/>
    </row>
    <row r="4" spans="1:12" s="3" customFormat="1" ht="19.05" customHeight="1" x14ac:dyDescent="0.3">
      <c r="A4" s="22"/>
      <c r="B4" s="24"/>
      <c r="C4" s="22"/>
      <c r="D4" s="15">
        <v>273</v>
      </c>
      <c r="E4" s="15">
        <v>1</v>
      </c>
      <c r="F4" s="16">
        <f t="shared" ref="F4:F56" si="0">D4-287</f>
        <v>-14</v>
      </c>
      <c r="G4" s="16">
        <v>246</v>
      </c>
      <c r="H4" s="16">
        <v>283</v>
      </c>
      <c r="I4" s="9">
        <v>1</v>
      </c>
      <c r="J4" s="9">
        <f t="shared" ref="J4:J56" si="1">(G4+H4)/2</f>
        <v>264.5</v>
      </c>
      <c r="K4" s="9">
        <f t="shared" ref="K4:K56" si="2">J4-277</f>
        <v>-12.5</v>
      </c>
      <c r="L4" s="25"/>
    </row>
    <row r="5" spans="1:12" s="3" customFormat="1" ht="19.05" customHeight="1" x14ac:dyDescent="0.3">
      <c r="A5" s="22">
        <v>3</v>
      </c>
      <c r="C5" s="22">
        <v>359002</v>
      </c>
      <c r="D5" s="15">
        <v>305</v>
      </c>
      <c r="E5" s="15">
        <v>0</v>
      </c>
      <c r="F5" s="16">
        <f t="shared" si="0"/>
        <v>18</v>
      </c>
      <c r="G5" s="15">
        <v>275</v>
      </c>
      <c r="H5" s="15">
        <v>302</v>
      </c>
      <c r="I5" s="9">
        <v>0</v>
      </c>
      <c r="J5" s="9">
        <f t="shared" si="1"/>
        <v>288.5</v>
      </c>
      <c r="K5" s="9">
        <f t="shared" si="2"/>
        <v>11.5</v>
      </c>
    </row>
    <row r="6" spans="1:12" s="3" customFormat="1" ht="19.05" customHeight="1" x14ac:dyDescent="0.3">
      <c r="A6" s="22"/>
      <c r="C6" s="22"/>
      <c r="D6" s="15">
        <v>312</v>
      </c>
      <c r="E6" s="15">
        <v>0</v>
      </c>
      <c r="F6" s="16">
        <f t="shared" si="0"/>
        <v>25</v>
      </c>
      <c r="G6" s="15">
        <v>284</v>
      </c>
      <c r="H6" s="15">
        <v>287</v>
      </c>
      <c r="I6" s="9">
        <v>0</v>
      </c>
      <c r="J6" s="9">
        <f t="shared" si="1"/>
        <v>285.5</v>
      </c>
      <c r="K6" s="9">
        <f t="shared" si="2"/>
        <v>8.5</v>
      </c>
    </row>
    <row r="7" spans="1:12" s="3" customFormat="1" ht="19.05" customHeight="1" x14ac:dyDescent="0.3">
      <c r="A7" s="22"/>
      <c r="C7" s="22"/>
      <c r="D7" s="15">
        <v>305</v>
      </c>
      <c r="E7" s="15">
        <v>0</v>
      </c>
      <c r="F7" s="16">
        <f t="shared" si="0"/>
        <v>18</v>
      </c>
      <c r="G7" s="15">
        <v>283</v>
      </c>
      <c r="H7" s="15">
        <v>293</v>
      </c>
      <c r="I7" s="9">
        <v>0</v>
      </c>
      <c r="J7" s="9">
        <f t="shared" si="1"/>
        <v>288</v>
      </c>
      <c r="K7" s="9">
        <f t="shared" si="2"/>
        <v>11</v>
      </c>
    </row>
    <row r="8" spans="1:12" s="3" customFormat="1" ht="19.05" customHeight="1" x14ac:dyDescent="0.3">
      <c r="A8" s="22"/>
      <c r="C8" s="22"/>
      <c r="D8" s="15">
        <v>308</v>
      </c>
      <c r="E8" s="15">
        <v>0</v>
      </c>
      <c r="F8" s="16">
        <f t="shared" si="0"/>
        <v>21</v>
      </c>
      <c r="G8" s="15">
        <v>284</v>
      </c>
      <c r="H8" s="15">
        <v>288</v>
      </c>
      <c r="I8" s="9">
        <v>0</v>
      </c>
      <c r="J8" s="9">
        <f t="shared" si="1"/>
        <v>286</v>
      </c>
      <c r="K8" s="9">
        <f t="shared" si="2"/>
        <v>9</v>
      </c>
    </row>
    <row r="9" spans="1:12" s="3" customFormat="1" ht="15.6" x14ac:dyDescent="0.3">
      <c r="A9" s="22">
        <v>4</v>
      </c>
      <c r="C9" s="22">
        <v>358002</v>
      </c>
      <c r="D9" s="16">
        <v>305</v>
      </c>
      <c r="E9" s="15">
        <v>0</v>
      </c>
      <c r="F9" s="16">
        <f t="shared" si="0"/>
        <v>18</v>
      </c>
      <c r="G9" s="16">
        <v>292</v>
      </c>
      <c r="H9" s="16">
        <v>290</v>
      </c>
      <c r="I9" s="9">
        <v>0</v>
      </c>
      <c r="J9" s="9">
        <f t="shared" si="1"/>
        <v>291</v>
      </c>
      <c r="K9" s="9">
        <f t="shared" si="2"/>
        <v>14</v>
      </c>
    </row>
    <row r="10" spans="1:12" s="3" customFormat="1" ht="15.6" x14ac:dyDescent="0.3">
      <c r="A10" s="22"/>
      <c r="C10" s="22"/>
      <c r="D10" s="16">
        <v>303</v>
      </c>
      <c r="E10" s="15">
        <v>0</v>
      </c>
      <c r="F10" s="16">
        <f t="shared" si="0"/>
        <v>16</v>
      </c>
      <c r="G10" s="16">
        <v>298</v>
      </c>
      <c r="H10" s="16">
        <v>296</v>
      </c>
      <c r="I10" s="9">
        <v>0</v>
      </c>
      <c r="J10" s="9">
        <f t="shared" si="1"/>
        <v>297</v>
      </c>
      <c r="K10" s="9">
        <f t="shared" si="2"/>
        <v>20</v>
      </c>
    </row>
    <row r="11" spans="1:12" s="3" customFormat="1" ht="15.6" x14ac:dyDescent="0.3">
      <c r="A11" s="22">
        <v>5</v>
      </c>
      <c r="C11" s="22">
        <v>356002</v>
      </c>
      <c r="D11" s="16">
        <v>309</v>
      </c>
      <c r="E11" s="15">
        <v>0</v>
      </c>
      <c r="F11" s="16">
        <f t="shared" si="0"/>
        <v>22</v>
      </c>
      <c r="G11" s="16">
        <v>298</v>
      </c>
      <c r="H11" s="16">
        <v>307</v>
      </c>
      <c r="I11" s="9">
        <v>1</v>
      </c>
      <c r="J11" s="9">
        <f t="shared" si="1"/>
        <v>302.5</v>
      </c>
      <c r="K11" s="9">
        <f t="shared" si="2"/>
        <v>25.5</v>
      </c>
    </row>
    <row r="12" spans="1:12" s="3" customFormat="1" ht="15.6" x14ac:dyDescent="0.3">
      <c r="A12" s="22"/>
      <c r="C12" s="22"/>
      <c r="D12" s="16">
        <v>305</v>
      </c>
      <c r="E12" s="15">
        <v>0</v>
      </c>
      <c r="F12" s="16">
        <f t="shared" si="0"/>
        <v>18</v>
      </c>
      <c r="G12" s="16">
        <v>297</v>
      </c>
      <c r="H12" s="16">
        <v>310</v>
      </c>
      <c r="I12" s="9">
        <v>1</v>
      </c>
      <c r="J12" s="9">
        <f t="shared" si="1"/>
        <v>303.5</v>
      </c>
      <c r="K12" s="9">
        <f t="shared" si="2"/>
        <v>26.5</v>
      </c>
    </row>
    <row r="13" spans="1:12" s="3" customFormat="1" ht="15.6" x14ac:dyDescent="0.3">
      <c r="A13" s="22">
        <v>7</v>
      </c>
      <c r="B13" s="13" t="s">
        <v>16</v>
      </c>
      <c r="C13" s="16">
        <v>362002</v>
      </c>
      <c r="D13" s="16">
        <v>284</v>
      </c>
      <c r="E13" s="15">
        <v>0</v>
      </c>
      <c r="F13" s="16">
        <f t="shared" si="0"/>
        <v>-3</v>
      </c>
      <c r="G13" s="16">
        <v>309</v>
      </c>
      <c r="H13" s="16">
        <v>301</v>
      </c>
      <c r="I13" s="9">
        <v>1</v>
      </c>
      <c r="J13" s="9">
        <f t="shared" si="1"/>
        <v>305</v>
      </c>
      <c r="K13" s="9">
        <f t="shared" si="2"/>
        <v>28</v>
      </c>
    </row>
    <row r="14" spans="1:12" s="3" customFormat="1" ht="15.6" x14ac:dyDescent="0.3">
      <c r="A14" s="22">
        <v>8</v>
      </c>
      <c r="C14" s="16">
        <v>363007</v>
      </c>
      <c r="D14" s="16">
        <v>291</v>
      </c>
      <c r="E14" s="15">
        <v>1</v>
      </c>
      <c r="F14" s="16">
        <f t="shared" si="0"/>
        <v>4</v>
      </c>
      <c r="G14" s="16">
        <v>277</v>
      </c>
      <c r="H14" s="16">
        <v>291</v>
      </c>
      <c r="I14" s="9">
        <v>0</v>
      </c>
      <c r="J14" s="9">
        <f t="shared" si="1"/>
        <v>284</v>
      </c>
      <c r="K14" s="9">
        <f t="shared" si="2"/>
        <v>7</v>
      </c>
    </row>
    <row r="15" spans="1:12" s="3" customFormat="1" ht="15.6" x14ac:dyDescent="0.3">
      <c r="A15" s="22">
        <v>9</v>
      </c>
      <c r="B15" s="22"/>
      <c r="C15" s="15">
        <v>364002</v>
      </c>
      <c r="D15" s="15">
        <v>303</v>
      </c>
      <c r="E15" s="15">
        <v>0</v>
      </c>
      <c r="F15" s="16">
        <f t="shared" si="0"/>
        <v>16</v>
      </c>
      <c r="G15" s="16">
        <v>289</v>
      </c>
      <c r="H15" s="16">
        <v>290</v>
      </c>
      <c r="I15" s="9">
        <v>0</v>
      </c>
      <c r="J15" s="9">
        <f t="shared" si="1"/>
        <v>289.5</v>
      </c>
      <c r="K15" s="9">
        <f t="shared" si="2"/>
        <v>12.5</v>
      </c>
    </row>
    <row r="16" spans="1:12" s="3" customFormat="1" ht="15.6" x14ac:dyDescent="0.3">
      <c r="A16" s="22">
        <v>10</v>
      </c>
      <c r="B16" s="22"/>
      <c r="C16" s="16">
        <v>365007</v>
      </c>
      <c r="D16" s="16">
        <v>275</v>
      </c>
      <c r="E16" s="15">
        <v>1</v>
      </c>
      <c r="F16" s="16">
        <f t="shared" si="0"/>
        <v>-12</v>
      </c>
      <c r="G16" s="16">
        <v>277</v>
      </c>
      <c r="H16" s="16">
        <v>292</v>
      </c>
      <c r="I16" s="9">
        <v>1</v>
      </c>
      <c r="J16" s="9">
        <f t="shared" si="1"/>
        <v>284.5</v>
      </c>
      <c r="K16" s="9">
        <f t="shared" si="2"/>
        <v>7.5</v>
      </c>
    </row>
    <row r="17" spans="1:13" s="3" customFormat="1" ht="19.05" customHeight="1" x14ac:dyDescent="0.3">
      <c r="A17" s="22">
        <v>12</v>
      </c>
      <c r="B17" s="13" t="s">
        <v>17</v>
      </c>
      <c r="C17" s="16">
        <v>355007</v>
      </c>
      <c r="D17" s="16">
        <v>284</v>
      </c>
      <c r="E17" s="15">
        <v>1</v>
      </c>
      <c r="F17" s="16">
        <f t="shared" si="0"/>
        <v>-3</v>
      </c>
      <c r="G17" s="16">
        <v>285</v>
      </c>
      <c r="H17" s="16">
        <v>314</v>
      </c>
      <c r="I17" s="9">
        <v>1</v>
      </c>
      <c r="J17" s="9">
        <f t="shared" si="1"/>
        <v>299.5</v>
      </c>
      <c r="K17" s="9">
        <f t="shared" si="2"/>
        <v>22.5</v>
      </c>
    </row>
    <row r="18" spans="1:13" s="3" customFormat="1" ht="19.05" customHeight="1" x14ac:dyDescent="0.3">
      <c r="A18" s="22"/>
      <c r="B18" s="13"/>
      <c r="C18" s="16"/>
      <c r="D18" s="16">
        <v>287</v>
      </c>
      <c r="E18" s="15">
        <v>1</v>
      </c>
      <c r="F18" s="16">
        <f t="shared" si="0"/>
        <v>0</v>
      </c>
      <c r="G18" s="16">
        <v>295</v>
      </c>
      <c r="H18" s="16">
        <v>316</v>
      </c>
      <c r="I18" s="9">
        <v>1</v>
      </c>
      <c r="J18" s="9">
        <f t="shared" si="1"/>
        <v>305.5</v>
      </c>
      <c r="K18" s="9">
        <f t="shared" si="2"/>
        <v>28.5</v>
      </c>
    </row>
    <row r="19" spans="1:13" s="3" customFormat="1" ht="19.05" customHeight="1" x14ac:dyDescent="0.3">
      <c r="A19" s="22">
        <v>13</v>
      </c>
      <c r="B19" s="22"/>
      <c r="C19" s="16">
        <v>351007</v>
      </c>
      <c r="D19" s="16">
        <v>296</v>
      </c>
      <c r="E19" s="15">
        <v>1</v>
      </c>
      <c r="F19" s="16">
        <f t="shared" si="0"/>
        <v>9</v>
      </c>
      <c r="G19" s="16">
        <v>274</v>
      </c>
      <c r="H19" s="16">
        <v>301</v>
      </c>
      <c r="I19" s="9">
        <v>0</v>
      </c>
      <c r="J19" s="9">
        <f t="shared" si="1"/>
        <v>287.5</v>
      </c>
      <c r="K19" s="9">
        <f t="shared" si="2"/>
        <v>10.5</v>
      </c>
    </row>
    <row r="20" spans="1:13" s="3" customFormat="1" ht="19.05" customHeight="1" x14ac:dyDescent="0.3">
      <c r="A20" s="22">
        <v>14</v>
      </c>
      <c r="B20" s="22"/>
      <c r="C20" s="16">
        <v>351002</v>
      </c>
      <c r="D20" s="16">
        <v>295</v>
      </c>
      <c r="E20" s="15">
        <v>0</v>
      </c>
      <c r="F20" s="16">
        <f t="shared" si="0"/>
        <v>8</v>
      </c>
      <c r="G20" s="16">
        <v>286</v>
      </c>
      <c r="H20" s="16">
        <v>298</v>
      </c>
      <c r="I20" s="9">
        <v>0</v>
      </c>
      <c r="J20" s="9">
        <f t="shared" si="1"/>
        <v>292</v>
      </c>
      <c r="K20" s="9">
        <f t="shared" si="2"/>
        <v>15</v>
      </c>
    </row>
    <row r="21" spans="1:13" s="3" customFormat="1" ht="19.05" customHeight="1" x14ac:dyDescent="0.3">
      <c r="A21" s="22">
        <v>15</v>
      </c>
      <c r="B21" s="22"/>
      <c r="C21" s="16">
        <v>347002</v>
      </c>
      <c r="D21" s="16">
        <v>294</v>
      </c>
      <c r="E21" s="15">
        <v>0</v>
      </c>
      <c r="F21" s="16">
        <f t="shared" si="0"/>
        <v>7</v>
      </c>
      <c r="G21" s="16">
        <v>282</v>
      </c>
      <c r="H21" s="16">
        <v>273</v>
      </c>
      <c r="I21" s="9">
        <v>1</v>
      </c>
      <c r="J21" s="9">
        <f t="shared" si="1"/>
        <v>277.5</v>
      </c>
      <c r="K21" s="9">
        <f t="shared" si="2"/>
        <v>0.5</v>
      </c>
      <c r="M21" s="6"/>
    </row>
    <row r="22" spans="1:13" s="3" customFormat="1" ht="19.05" customHeight="1" x14ac:dyDescent="0.3">
      <c r="A22" s="22">
        <v>17</v>
      </c>
      <c r="B22" s="13" t="s">
        <v>18</v>
      </c>
      <c r="C22" s="16">
        <v>366002</v>
      </c>
      <c r="D22" s="16">
        <v>306</v>
      </c>
      <c r="E22" s="15">
        <v>0</v>
      </c>
      <c r="F22" s="16">
        <f t="shared" si="0"/>
        <v>19</v>
      </c>
      <c r="G22" s="16">
        <v>288</v>
      </c>
      <c r="H22" s="16">
        <v>272</v>
      </c>
      <c r="I22" s="9">
        <v>1</v>
      </c>
      <c r="J22" s="9">
        <f t="shared" si="1"/>
        <v>280</v>
      </c>
      <c r="K22" s="9">
        <f t="shared" si="2"/>
        <v>3</v>
      </c>
      <c r="L22" s="8" t="s">
        <v>25</v>
      </c>
    </row>
    <row r="23" spans="1:13" s="3" customFormat="1" ht="19.05" customHeight="1" x14ac:dyDescent="0.3">
      <c r="A23" s="22">
        <v>18</v>
      </c>
      <c r="B23" s="22"/>
      <c r="C23" s="16">
        <v>370002</v>
      </c>
      <c r="D23" s="16">
        <v>307</v>
      </c>
      <c r="E23" s="15">
        <v>0</v>
      </c>
      <c r="F23" s="16">
        <f t="shared" si="0"/>
        <v>20</v>
      </c>
      <c r="G23" s="16">
        <v>273</v>
      </c>
      <c r="H23" s="16">
        <v>291</v>
      </c>
      <c r="I23" s="9">
        <v>0</v>
      </c>
      <c r="J23" s="9">
        <f t="shared" si="1"/>
        <v>282</v>
      </c>
      <c r="K23" s="9">
        <f t="shared" si="2"/>
        <v>5</v>
      </c>
    </row>
    <row r="24" spans="1:13" s="3" customFormat="1" ht="19.05" customHeight="1" x14ac:dyDescent="0.3">
      <c r="A24" s="22">
        <v>19</v>
      </c>
      <c r="B24" s="22"/>
      <c r="C24" s="16">
        <v>370007</v>
      </c>
      <c r="D24" s="16">
        <v>275</v>
      </c>
      <c r="E24" s="15">
        <v>1</v>
      </c>
      <c r="F24" s="16">
        <f t="shared" si="0"/>
        <v>-12</v>
      </c>
      <c r="G24" s="16">
        <v>284</v>
      </c>
      <c r="H24" s="16">
        <v>291</v>
      </c>
      <c r="I24" s="9">
        <v>0</v>
      </c>
      <c r="J24" s="9">
        <f t="shared" si="1"/>
        <v>287.5</v>
      </c>
      <c r="K24" s="9">
        <f t="shared" si="2"/>
        <v>10.5</v>
      </c>
    </row>
    <row r="25" spans="1:13" s="3" customFormat="1" ht="19.05" customHeight="1" x14ac:dyDescent="0.3">
      <c r="A25" s="22">
        <v>20</v>
      </c>
      <c r="B25" s="22"/>
      <c r="C25" s="16">
        <v>374007</v>
      </c>
      <c r="D25" s="16">
        <v>282</v>
      </c>
      <c r="E25" s="15">
        <v>1</v>
      </c>
      <c r="F25" s="16">
        <f t="shared" si="0"/>
        <v>-5</v>
      </c>
      <c r="G25" s="16">
        <v>299</v>
      </c>
      <c r="H25" s="16">
        <v>300</v>
      </c>
      <c r="I25" s="9">
        <v>1</v>
      </c>
      <c r="J25" s="9">
        <f t="shared" si="1"/>
        <v>299.5</v>
      </c>
      <c r="K25" s="9">
        <f t="shared" si="2"/>
        <v>22.5</v>
      </c>
    </row>
    <row r="26" spans="1:13" s="3" customFormat="1" ht="19.05" customHeight="1" x14ac:dyDescent="0.3">
      <c r="A26" s="22">
        <v>22</v>
      </c>
      <c r="B26" s="13" t="s">
        <v>19</v>
      </c>
      <c r="C26" s="23">
        <v>346007</v>
      </c>
      <c r="D26" s="16">
        <v>273</v>
      </c>
      <c r="E26" s="15">
        <v>1</v>
      </c>
      <c r="F26" s="16">
        <f t="shared" si="0"/>
        <v>-14</v>
      </c>
      <c r="G26" s="16">
        <v>273</v>
      </c>
      <c r="H26" s="16">
        <v>281</v>
      </c>
      <c r="I26" s="9">
        <v>1</v>
      </c>
      <c r="J26" s="9">
        <f t="shared" si="1"/>
        <v>277</v>
      </c>
      <c r="K26" s="9">
        <f t="shared" si="2"/>
        <v>0</v>
      </c>
    </row>
    <row r="27" spans="1:13" s="3" customFormat="1" ht="19.05" customHeight="1" x14ac:dyDescent="0.3">
      <c r="A27" s="22">
        <v>23</v>
      </c>
      <c r="B27" s="22"/>
      <c r="C27" s="23">
        <v>343007</v>
      </c>
      <c r="D27" s="16">
        <v>271</v>
      </c>
      <c r="E27" s="15">
        <v>1</v>
      </c>
      <c r="F27" s="16">
        <f t="shared" si="0"/>
        <v>-16</v>
      </c>
      <c r="G27" s="16">
        <v>275</v>
      </c>
      <c r="H27" s="16">
        <v>290</v>
      </c>
      <c r="I27" s="9">
        <v>0</v>
      </c>
      <c r="J27" s="9">
        <f t="shared" si="1"/>
        <v>282.5</v>
      </c>
      <c r="K27" s="9">
        <f t="shared" si="2"/>
        <v>5.5</v>
      </c>
    </row>
    <row r="28" spans="1:13" s="3" customFormat="1" ht="19.05" customHeight="1" x14ac:dyDescent="0.3">
      <c r="A28" s="22">
        <v>24</v>
      </c>
      <c r="B28" s="22"/>
      <c r="C28" s="16">
        <v>343002</v>
      </c>
      <c r="D28" s="16">
        <v>307</v>
      </c>
      <c r="E28" s="15">
        <v>0</v>
      </c>
      <c r="F28" s="16">
        <f t="shared" si="0"/>
        <v>20</v>
      </c>
      <c r="G28" s="16">
        <v>274</v>
      </c>
      <c r="H28" s="16">
        <v>279</v>
      </c>
      <c r="I28" s="9">
        <v>0</v>
      </c>
      <c r="J28" s="9">
        <f t="shared" si="1"/>
        <v>276.5</v>
      </c>
      <c r="K28" s="9">
        <f t="shared" si="2"/>
        <v>-0.5</v>
      </c>
    </row>
    <row r="29" spans="1:13" s="3" customFormat="1" ht="19.05" customHeight="1" x14ac:dyDescent="0.3">
      <c r="A29" s="22">
        <v>25</v>
      </c>
      <c r="B29" s="22"/>
      <c r="C29" s="16">
        <v>340002</v>
      </c>
      <c r="D29" s="16">
        <v>296</v>
      </c>
      <c r="E29" s="15">
        <v>0</v>
      </c>
      <c r="F29" s="16">
        <f t="shared" si="0"/>
        <v>9</v>
      </c>
      <c r="G29" s="16">
        <v>276</v>
      </c>
      <c r="H29" s="16">
        <v>283</v>
      </c>
      <c r="I29" s="9">
        <v>1</v>
      </c>
      <c r="J29" s="9">
        <f t="shared" si="1"/>
        <v>279.5</v>
      </c>
      <c r="K29" s="9">
        <f t="shared" si="2"/>
        <v>2.5</v>
      </c>
    </row>
    <row r="30" spans="1:13" s="3" customFormat="1" ht="19.05" customHeight="1" x14ac:dyDescent="0.3">
      <c r="A30" s="22">
        <v>27</v>
      </c>
      <c r="B30" s="13" t="s">
        <v>20</v>
      </c>
      <c r="C30" s="16">
        <v>375002</v>
      </c>
      <c r="D30" s="16">
        <v>291</v>
      </c>
      <c r="E30" s="15">
        <v>0</v>
      </c>
      <c r="F30" s="16">
        <f t="shared" si="0"/>
        <v>4</v>
      </c>
      <c r="G30" s="16">
        <v>307</v>
      </c>
      <c r="H30" s="16">
        <v>300</v>
      </c>
      <c r="I30" s="9">
        <v>1</v>
      </c>
      <c r="J30" s="9">
        <f t="shared" si="1"/>
        <v>303.5</v>
      </c>
      <c r="K30" s="9">
        <f t="shared" si="2"/>
        <v>26.5</v>
      </c>
    </row>
    <row r="31" spans="1:13" s="3" customFormat="1" ht="19.05" customHeight="1" x14ac:dyDescent="0.3">
      <c r="A31" s="22">
        <v>28</v>
      </c>
      <c r="B31" s="22"/>
      <c r="C31" s="16">
        <v>378002</v>
      </c>
      <c r="D31" s="16">
        <v>277</v>
      </c>
      <c r="E31" s="15">
        <v>0</v>
      </c>
      <c r="F31" s="16">
        <f t="shared" si="0"/>
        <v>-10</v>
      </c>
      <c r="G31" s="16">
        <v>292</v>
      </c>
      <c r="H31" s="16">
        <v>312</v>
      </c>
      <c r="I31" s="9">
        <v>0</v>
      </c>
      <c r="J31" s="9">
        <f t="shared" si="1"/>
        <v>302</v>
      </c>
      <c r="K31" s="9">
        <f t="shared" si="2"/>
        <v>25</v>
      </c>
    </row>
    <row r="32" spans="1:13" s="3" customFormat="1" ht="19.05" customHeight="1" x14ac:dyDescent="0.3">
      <c r="A32" s="22">
        <v>29</v>
      </c>
      <c r="B32" s="22"/>
      <c r="C32" s="16">
        <v>378007</v>
      </c>
      <c r="D32" s="16">
        <v>303</v>
      </c>
      <c r="E32" s="15">
        <v>1</v>
      </c>
      <c r="F32" s="16">
        <f t="shared" si="0"/>
        <v>16</v>
      </c>
      <c r="G32" s="16">
        <v>306</v>
      </c>
      <c r="H32" s="16">
        <v>308</v>
      </c>
      <c r="I32" s="9">
        <v>0</v>
      </c>
      <c r="J32" s="9">
        <f t="shared" si="1"/>
        <v>307</v>
      </c>
      <c r="K32" s="9">
        <f t="shared" si="2"/>
        <v>30</v>
      </c>
    </row>
    <row r="33" spans="1:12" s="3" customFormat="1" ht="19.05" customHeight="1" x14ac:dyDescent="0.3">
      <c r="A33" s="22">
        <v>30</v>
      </c>
      <c r="B33" s="22"/>
      <c r="C33" s="16">
        <v>381007</v>
      </c>
      <c r="D33" s="16">
        <v>296</v>
      </c>
      <c r="E33" s="15">
        <v>1</v>
      </c>
      <c r="F33" s="16">
        <f t="shared" si="0"/>
        <v>9</v>
      </c>
      <c r="G33" s="16"/>
      <c r="H33" s="16"/>
      <c r="I33" s="9">
        <v>1</v>
      </c>
      <c r="J33" s="9">
        <f t="shared" si="1"/>
        <v>0</v>
      </c>
      <c r="K33" s="9">
        <f t="shared" si="2"/>
        <v>-277</v>
      </c>
      <c r="L33" s="6" t="s">
        <v>26</v>
      </c>
    </row>
    <row r="34" spans="1:12" s="3" customFormat="1" ht="19.05" customHeight="1" x14ac:dyDescent="0.3">
      <c r="A34" s="22"/>
      <c r="B34" s="22"/>
      <c r="C34" s="16"/>
      <c r="D34" s="16">
        <v>292</v>
      </c>
      <c r="E34" s="15">
        <v>1</v>
      </c>
      <c r="F34" s="16">
        <f t="shared" si="0"/>
        <v>5</v>
      </c>
      <c r="G34" s="16"/>
      <c r="H34" s="16"/>
      <c r="I34" s="9">
        <v>1</v>
      </c>
      <c r="J34" s="9">
        <f t="shared" si="1"/>
        <v>0</v>
      </c>
      <c r="K34" s="9">
        <f t="shared" si="2"/>
        <v>-277</v>
      </c>
      <c r="L34" s="6" t="s">
        <v>26</v>
      </c>
    </row>
    <row r="35" spans="1:12" s="3" customFormat="1" ht="19.05" customHeight="1" x14ac:dyDescent="0.3">
      <c r="A35" s="22">
        <v>32</v>
      </c>
      <c r="B35" s="13" t="s">
        <v>21</v>
      </c>
      <c r="C35" s="16">
        <v>339007</v>
      </c>
      <c r="D35" s="16">
        <v>289</v>
      </c>
      <c r="E35" s="15">
        <v>1</v>
      </c>
      <c r="F35" s="16">
        <f t="shared" si="0"/>
        <v>2</v>
      </c>
      <c r="G35" s="16">
        <v>291</v>
      </c>
      <c r="H35" s="16">
        <v>309</v>
      </c>
      <c r="I35" s="9">
        <v>1</v>
      </c>
      <c r="J35" s="9">
        <f t="shared" si="1"/>
        <v>300</v>
      </c>
      <c r="K35" s="9">
        <f t="shared" si="2"/>
        <v>23</v>
      </c>
    </row>
    <row r="36" spans="1:12" s="3" customFormat="1" ht="19.05" customHeight="1" x14ac:dyDescent="0.3">
      <c r="A36" s="22"/>
      <c r="B36" s="13"/>
      <c r="C36" s="16"/>
      <c r="D36" s="16">
        <v>285</v>
      </c>
      <c r="E36" s="15">
        <v>1</v>
      </c>
      <c r="F36" s="16">
        <f t="shared" si="0"/>
        <v>-2</v>
      </c>
      <c r="G36" s="16">
        <v>307</v>
      </c>
      <c r="H36" s="16">
        <v>300</v>
      </c>
      <c r="I36" s="9">
        <v>1</v>
      </c>
      <c r="J36" s="9">
        <f t="shared" si="1"/>
        <v>303.5</v>
      </c>
      <c r="K36" s="9">
        <f t="shared" si="2"/>
        <v>26.5</v>
      </c>
    </row>
    <row r="37" spans="1:12" s="3" customFormat="1" ht="19.05" customHeight="1" x14ac:dyDescent="0.3">
      <c r="A37" s="22"/>
      <c r="B37" s="13"/>
      <c r="C37" s="16"/>
      <c r="D37" s="16">
        <v>290</v>
      </c>
      <c r="E37" s="15">
        <v>1</v>
      </c>
      <c r="F37" s="16">
        <f t="shared" si="0"/>
        <v>3</v>
      </c>
      <c r="G37" s="16">
        <v>302</v>
      </c>
      <c r="H37" s="16">
        <v>307</v>
      </c>
      <c r="I37" s="9">
        <v>1</v>
      </c>
      <c r="J37" s="9">
        <f t="shared" si="1"/>
        <v>304.5</v>
      </c>
      <c r="K37" s="9">
        <f t="shared" si="2"/>
        <v>27.5</v>
      </c>
    </row>
    <row r="38" spans="1:12" s="3" customFormat="1" ht="19.05" customHeight="1" x14ac:dyDescent="0.3">
      <c r="A38" s="22"/>
      <c r="B38" s="13"/>
      <c r="C38" s="16"/>
      <c r="D38" s="16">
        <v>285</v>
      </c>
      <c r="E38" s="15">
        <v>1</v>
      </c>
      <c r="F38" s="16">
        <f t="shared" si="0"/>
        <v>-2</v>
      </c>
      <c r="G38" s="16">
        <v>309</v>
      </c>
      <c r="H38" s="16">
        <v>300</v>
      </c>
      <c r="I38" s="9">
        <v>1</v>
      </c>
      <c r="J38" s="9">
        <f t="shared" si="1"/>
        <v>304.5</v>
      </c>
      <c r="K38" s="9">
        <f t="shared" si="2"/>
        <v>27.5</v>
      </c>
    </row>
    <row r="39" spans="1:12" s="3" customFormat="1" ht="19.05" customHeight="1" x14ac:dyDescent="0.3">
      <c r="A39" s="22">
        <v>33</v>
      </c>
      <c r="B39" s="22"/>
      <c r="C39" s="16">
        <v>334007</v>
      </c>
      <c r="D39" s="16">
        <v>307</v>
      </c>
      <c r="E39" s="15">
        <v>1</v>
      </c>
      <c r="F39" s="16">
        <f t="shared" si="0"/>
        <v>20</v>
      </c>
      <c r="G39" s="16">
        <v>288</v>
      </c>
      <c r="H39" s="16">
        <v>284</v>
      </c>
      <c r="I39" s="9">
        <v>0</v>
      </c>
      <c r="J39" s="9">
        <f t="shared" si="1"/>
        <v>286</v>
      </c>
      <c r="K39" s="9">
        <f t="shared" si="2"/>
        <v>9</v>
      </c>
    </row>
    <row r="40" spans="1:12" s="3" customFormat="1" ht="19.05" customHeight="1" x14ac:dyDescent="0.3">
      <c r="A40" s="22">
        <v>34</v>
      </c>
      <c r="B40" s="22"/>
      <c r="C40" s="16">
        <v>334002</v>
      </c>
      <c r="D40" s="16">
        <v>281</v>
      </c>
      <c r="E40" s="15">
        <v>0</v>
      </c>
      <c r="F40" s="16">
        <f t="shared" si="0"/>
        <v>-6</v>
      </c>
      <c r="G40" s="16">
        <v>288</v>
      </c>
      <c r="H40" s="16">
        <v>275</v>
      </c>
      <c r="I40" s="9">
        <v>0</v>
      </c>
      <c r="J40" s="9">
        <f t="shared" si="1"/>
        <v>281.5</v>
      </c>
      <c r="K40" s="9">
        <f t="shared" si="2"/>
        <v>4.5</v>
      </c>
    </row>
    <row r="41" spans="1:12" s="3" customFormat="1" ht="19.05" customHeight="1" x14ac:dyDescent="0.3">
      <c r="A41" s="22">
        <v>35</v>
      </c>
      <c r="B41" s="22"/>
      <c r="C41" s="16">
        <v>329002</v>
      </c>
      <c r="D41" s="16">
        <v>273</v>
      </c>
      <c r="E41" s="15">
        <v>0</v>
      </c>
      <c r="F41" s="16">
        <f t="shared" si="0"/>
        <v>-14</v>
      </c>
      <c r="G41" s="16">
        <v>295</v>
      </c>
      <c r="H41" s="16">
        <v>298</v>
      </c>
      <c r="I41" s="9">
        <v>1</v>
      </c>
      <c r="J41" s="9">
        <f t="shared" si="1"/>
        <v>296.5</v>
      </c>
      <c r="K41" s="9">
        <f t="shared" si="2"/>
        <v>19.5</v>
      </c>
    </row>
    <row r="42" spans="1:12" s="3" customFormat="1" ht="19.05" customHeight="1" x14ac:dyDescent="0.3">
      <c r="A42" s="22">
        <v>37</v>
      </c>
      <c r="B42" s="13" t="s">
        <v>22</v>
      </c>
      <c r="C42" s="16">
        <v>382002</v>
      </c>
      <c r="D42" s="16">
        <v>312</v>
      </c>
      <c r="E42" s="15">
        <v>0</v>
      </c>
      <c r="F42" s="16">
        <f t="shared" si="0"/>
        <v>25</v>
      </c>
      <c r="G42" s="16">
        <v>293</v>
      </c>
      <c r="H42" s="16">
        <v>276</v>
      </c>
      <c r="I42" s="9">
        <v>1</v>
      </c>
      <c r="J42" s="9">
        <f t="shared" si="1"/>
        <v>284.5</v>
      </c>
      <c r="K42" s="9">
        <f t="shared" si="2"/>
        <v>7.5</v>
      </c>
    </row>
    <row r="43" spans="1:12" s="3" customFormat="1" ht="19.05" customHeight="1" x14ac:dyDescent="0.3">
      <c r="A43" s="22">
        <v>38</v>
      </c>
      <c r="B43" s="22"/>
      <c r="C43" s="16">
        <v>387002</v>
      </c>
      <c r="D43" s="9">
        <v>322</v>
      </c>
      <c r="E43" s="15">
        <v>0</v>
      </c>
      <c r="F43" s="16">
        <f t="shared" si="0"/>
        <v>35</v>
      </c>
      <c r="G43" s="16">
        <v>280</v>
      </c>
      <c r="H43" s="16">
        <v>288</v>
      </c>
      <c r="I43" s="9">
        <v>0</v>
      </c>
      <c r="J43" s="9">
        <f t="shared" si="1"/>
        <v>284</v>
      </c>
      <c r="K43" s="9">
        <f t="shared" si="2"/>
        <v>7</v>
      </c>
    </row>
    <row r="44" spans="1:12" s="3" customFormat="1" ht="19.05" customHeight="1" x14ac:dyDescent="0.3">
      <c r="A44" s="22"/>
      <c r="B44" s="22"/>
      <c r="C44" s="16"/>
      <c r="D44" s="9">
        <v>330</v>
      </c>
      <c r="E44" s="15">
        <v>0</v>
      </c>
      <c r="F44" s="16">
        <f t="shared" si="0"/>
        <v>43</v>
      </c>
      <c r="G44" s="16">
        <v>270</v>
      </c>
      <c r="H44" s="16">
        <v>286</v>
      </c>
      <c r="I44" s="9">
        <v>0</v>
      </c>
      <c r="J44" s="9">
        <f t="shared" si="1"/>
        <v>278</v>
      </c>
      <c r="K44" s="9">
        <f t="shared" si="2"/>
        <v>1</v>
      </c>
    </row>
    <row r="45" spans="1:12" s="3" customFormat="1" ht="19.05" customHeight="1" x14ac:dyDescent="0.3">
      <c r="A45" s="22"/>
      <c r="B45" s="22"/>
      <c r="C45" s="16"/>
      <c r="D45" s="9">
        <v>331</v>
      </c>
      <c r="E45" s="15">
        <v>0</v>
      </c>
      <c r="F45" s="16">
        <f t="shared" si="0"/>
        <v>44</v>
      </c>
      <c r="G45" s="16">
        <v>283</v>
      </c>
      <c r="H45" s="16">
        <v>287</v>
      </c>
      <c r="I45" s="9">
        <v>0</v>
      </c>
      <c r="J45" s="9">
        <f t="shared" si="1"/>
        <v>285</v>
      </c>
      <c r="K45" s="9">
        <f t="shared" si="2"/>
        <v>8</v>
      </c>
    </row>
    <row r="46" spans="1:12" s="3" customFormat="1" ht="19.05" customHeight="1" x14ac:dyDescent="0.3">
      <c r="A46" s="22"/>
      <c r="B46" s="22"/>
      <c r="C46" s="16"/>
      <c r="D46" s="9">
        <v>324</v>
      </c>
      <c r="E46" s="15">
        <v>0</v>
      </c>
      <c r="F46" s="16">
        <f t="shared" si="0"/>
        <v>37</v>
      </c>
      <c r="G46" s="16">
        <v>280</v>
      </c>
      <c r="H46" s="16">
        <v>289</v>
      </c>
      <c r="I46" s="9">
        <v>0</v>
      </c>
      <c r="J46" s="9">
        <f t="shared" si="1"/>
        <v>284.5</v>
      </c>
      <c r="K46" s="9">
        <f t="shared" si="2"/>
        <v>7.5</v>
      </c>
    </row>
    <row r="47" spans="1:12" s="3" customFormat="1" ht="19.05" customHeight="1" x14ac:dyDescent="0.3">
      <c r="A47" s="22">
        <v>39</v>
      </c>
      <c r="B47" s="22"/>
      <c r="C47" s="16">
        <v>387007</v>
      </c>
      <c r="D47" s="16">
        <v>254</v>
      </c>
      <c r="E47" s="15">
        <v>1</v>
      </c>
      <c r="F47" s="16">
        <f t="shared" si="0"/>
        <v>-33</v>
      </c>
      <c r="G47" s="16">
        <v>289</v>
      </c>
      <c r="H47" s="16">
        <v>288</v>
      </c>
      <c r="I47" s="9">
        <v>0</v>
      </c>
      <c r="J47" s="9">
        <f t="shared" si="1"/>
        <v>288.5</v>
      </c>
      <c r="K47" s="9">
        <f t="shared" si="2"/>
        <v>11.5</v>
      </c>
    </row>
    <row r="48" spans="1:12" s="3" customFormat="1" ht="19.05" customHeight="1" x14ac:dyDescent="0.3">
      <c r="A48" s="22">
        <v>40</v>
      </c>
      <c r="B48" s="22"/>
      <c r="C48" s="16">
        <v>392007</v>
      </c>
      <c r="D48" s="16">
        <v>257</v>
      </c>
      <c r="E48" s="15">
        <v>1</v>
      </c>
      <c r="F48" s="16">
        <f t="shared" si="0"/>
        <v>-30</v>
      </c>
      <c r="G48" s="16">
        <v>278</v>
      </c>
      <c r="H48" s="16">
        <v>293</v>
      </c>
      <c r="I48" s="9">
        <v>1</v>
      </c>
      <c r="J48" s="9">
        <f t="shared" si="1"/>
        <v>285.5</v>
      </c>
      <c r="K48" s="9">
        <f t="shared" si="2"/>
        <v>8.5</v>
      </c>
    </row>
    <row r="49" spans="1:13" s="3" customFormat="1" ht="19.05" customHeight="1" x14ac:dyDescent="0.3">
      <c r="A49" s="22">
        <v>42</v>
      </c>
      <c r="B49" s="13" t="s">
        <v>23</v>
      </c>
      <c r="C49" s="16">
        <v>328007</v>
      </c>
      <c r="D49" s="16">
        <v>305</v>
      </c>
      <c r="E49" s="15">
        <v>1</v>
      </c>
      <c r="F49" s="16">
        <f t="shared" si="0"/>
        <v>18</v>
      </c>
      <c r="G49" s="16">
        <v>275</v>
      </c>
      <c r="H49" s="16">
        <v>289</v>
      </c>
      <c r="I49" s="9">
        <v>1</v>
      </c>
      <c r="J49" s="9">
        <f t="shared" si="1"/>
        <v>282</v>
      </c>
      <c r="K49" s="9">
        <f t="shared" si="2"/>
        <v>5</v>
      </c>
      <c r="M49" s="6"/>
    </row>
    <row r="50" spans="1:13" s="3" customFormat="1" ht="19.05" customHeight="1" x14ac:dyDescent="0.3">
      <c r="A50" s="22">
        <v>43</v>
      </c>
      <c r="B50" s="22"/>
      <c r="C50" s="16">
        <v>323007</v>
      </c>
      <c r="D50" s="16">
        <v>275</v>
      </c>
      <c r="E50" s="15">
        <v>1</v>
      </c>
      <c r="F50" s="16">
        <f t="shared" si="0"/>
        <v>-12</v>
      </c>
      <c r="G50" s="16">
        <v>259</v>
      </c>
      <c r="H50" s="16">
        <v>286</v>
      </c>
      <c r="I50" s="9">
        <v>0</v>
      </c>
      <c r="J50" s="9">
        <f t="shared" si="1"/>
        <v>272.5</v>
      </c>
      <c r="K50" s="9">
        <f t="shared" si="2"/>
        <v>-4.5</v>
      </c>
    </row>
    <row r="51" spans="1:13" s="3" customFormat="1" ht="19.05" customHeight="1" x14ac:dyDescent="0.3">
      <c r="A51" s="22">
        <v>44</v>
      </c>
      <c r="B51" s="22"/>
      <c r="C51" s="16">
        <v>323002</v>
      </c>
      <c r="D51" s="16">
        <v>300</v>
      </c>
      <c r="E51" s="15">
        <v>0</v>
      </c>
      <c r="F51" s="16">
        <f t="shared" si="0"/>
        <v>13</v>
      </c>
      <c r="G51" s="16">
        <v>284</v>
      </c>
      <c r="H51" s="16">
        <v>272</v>
      </c>
      <c r="I51" s="9">
        <v>0</v>
      </c>
      <c r="J51" s="9">
        <f t="shared" si="1"/>
        <v>278</v>
      </c>
      <c r="K51" s="9">
        <f t="shared" si="2"/>
        <v>1</v>
      </c>
    </row>
    <row r="52" spans="1:13" s="3" customFormat="1" ht="19.05" customHeight="1" x14ac:dyDescent="0.3">
      <c r="A52" s="22">
        <v>45</v>
      </c>
      <c r="B52" s="22"/>
      <c r="C52" s="16">
        <v>318002</v>
      </c>
      <c r="D52" s="16">
        <v>310</v>
      </c>
      <c r="E52" s="15">
        <v>0</v>
      </c>
      <c r="F52" s="16">
        <f t="shared" si="0"/>
        <v>23</v>
      </c>
      <c r="G52" s="16">
        <v>245</v>
      </c>
      <c r="H52" s="16">
        <v>250</v>
      </c>
      <c r="I52" s="9">
        <v>1</v>
      </c>
      <c r="J52" s="9">
        <f t="shared" si="1"/>
        <v>247.5</v>
      </c>
      <c r="K52" s="9">
        <f t="shared" si="2"/>
        <v>-29.5</v>
      </c>
    </row>
    <row r="53" spans="1:13" s="3" customFormat="1" ht="19.05" customHeight="1" x14ac:dyDescent="0.3">
      <c r="A53" s="22">
        <v>47</v>
      </c>
      <c r="B53" s="13" t="s">
        <v>24</v>
      </c>
      <c r="C53" s="16">
        <v>393002</v>
      </c>
      <c r="D53" s="16">
        <v>326</v>
      </c>
      <c r="E53" s="15">
        <v>0</v>
      </c>
      <c r="F53" s="16">
        <f t="shared" si="0"/>
        <v>39</v>
      </c>
      <c r="G53" s="16">
        <v>288</v>
      </c>
      <c r="H53" s="16">
        <v>290</v>
      </c>
      <c r="I53" s="9">
        <v>1</v>
      </c>
      <c r="J53" s="9">
        <f t="shared" si="1"/>
        <v>289</v>
      </c>
      <c r="K53" s="9">
        <f t="shared" si="2"/>
        <v>12</v>
      </c>
    </row>
    <row r="54" spans="1:13" s="3" customFormat="1" ht="19.05" customHeight="1" x14ac:dyDescent="0.3">
      <c r="A54" s="22">
        <v>48</v>
      </c>
      <c r="B54" s="22"/>
      <c r="C54" s="16">
        <v>398002</v>
      </c>
      <c r="D54" s="16">
        <v>294</v>
      </c>
      <c r="E54" s="15">
        <v>0</v>
      </c>
      <c r="F54" s="16">
        <f t="shared" si="0"/>
        <v>7</v>
      </c>
      <c r="G54" s="16">
        <v>274</v>
      </c>
      <c r="H54" s="16">
        <v>289</v>
      </c>
      <c r="I54" s="9">
        <v>0</v>
      </c>
      <c r="J54" s="9">
        <f t="shared" si="1"/>
        <v>281.5</v>
      </c>
      <c r="K54" s="9">
        <f t="shared" si="2"/>
        <v>4.5</v>
      </c>
    </row>
    <row r="55" spans="1:13" s="3" customFormat="1" ht="19.05" customHeight="1" x14ac:dyDescent="0.3">
      <c r="A55" s="22">
        <v>49</v>
      </c>
      <c r="B55" s="22"/>
      <c r="C55" s="16">
        <v>398007</v>
      </c>
      <c r="D55" s="16">
        <v>278</v>
      </c>
      <c r="E55" s="15">
        <v>1</v>
      </c>
      <c r="F55" s="16">
        <f t="shared" si="0"/>
        <v>-9</v>
      </c>
      <c r="G55" s="16">
        <v>280</v>
      </c>
      <c r="H55" s="16">
        <v>306</v>
      </c>
      <c r="I55" s="9">
        <v>0</v>
      </c>
      <c r="J55" s="9">
        <f t="shared" si="1"/>
        <v>293</v>
      </c>
      <c r="K55" s="9">
        <f t="shared" si="2"/>
        <v>16</v>
      </c>
    </row>
    <row r="56" spans="1:13" s="3" customFormat="1" ht="19.05" customHeight="1" x14ac:dyDescent="0.3">
      <c r="A56" s="22">
        <v>50</v>
      </c>
      <c r="B56" s="22"/>
      <c r="C56" s="16">
        <v>403007</v>
      </c>
      <c r="D56" s="16">
        <v>298</v>
      </c>
      <c r="E56" s="15">
        <v>1</v>
      </c>
      <c r="F56" s="16">
        <f t="shared" si="0"/>
        <v>11</v>
      </c>
      <c r="G56" s="16">
        <v>315</v>
      </c>
      <c r="H56" s="16">
        <v>333</v>
      </c>
      <c r="I56" s="9">
        <v>1</v>
      </c>
      <c r="J56" s="9">
        <f t="shared" si="1"/>
        <v>324</v>
      </c>
      <c r="K56" s="9">
        <f t="shared" si="2"/>
        <v>47</v>
      </c>
    </row>
    <row r="57" spans="1:13" s="3" customFormat="1" ht="19.05" customHeight="1" x14ac:dyDescent="0.3">
      <c r="A57" s="22">
        <v>51</v>
      </c>
      <c r="B57" s="22"/>
      <c r="C57" s="16"/>
      <c r="D57" s="16"/>
      <c r="E57" s="16"/>
      <c r="F57" s="16"/>
      <c r="G57" s="16"/>
      <c r="H57" s="16"/>
      <c r="I57" s="9"/>
      <c r="J57" s="9"/>
      <c r="K57" s="19"/>
    </row>
    <row r="58" spans="1:13" s="3" customFormat="1" ht="19.05" customHeight="1" x14ac:dyDescent="0.3">
      <c r="A58" s="22">
        <v>52</v>
      </c>
      <c r="B58" s="22"/>
      <c r="C58" s="16"/>
      <c r="D58" s="16"/>
      <c r="E58" s="16"/>
      <c r="F58" s="16"/>
      <c r="G58" s="16"/>
      <c r="H58" s="16"/>
      <c r="I58" s="9"/>
      <c r="J58" s="9"/>
      <c r="K58" s="19"/>
    </row>
    <row r="59" spans="1:13" s="3" customFormat="1" ht="19.05" customHeight="1" x14ac:dyDescent="0.3">
      <c r="A59" s="22">
        <v>53</v>
      </c>
      <c r="B59" s="22"/>
      <c r="C59" s="16"/>
      <c r="D59" s="16"/>
      <c r="E59" s="16"/>
      <c r="F59" s="16"/>
      <c r="G59" s="16"/>
      <c r="H59" s="16"/>
      <c r="I59" s="9"/>
      <c r="J59" s="9"/>
      <c r="K59" s="9"/>
    </row>
    <row r="60" spans="1:13" s="3" customFormat="1" ht="19.05" customHeight="1" x14ac:dyDescent="0.3">
      <c r="A60" s="22">
        <v>54</v>
      </c>
      <c r="B60" s="22"/>
      <c r="C60" s="16"/>
      <c r="D60" s="16"/>
      <c r="E60" s="16"/>
      <c r="F60" s="16"/>
      <c r="G60" s="16"/>
      <c r="H60" s="16"/>
      <c r="I60" s="9"/>
      <c r="J60" s="9"/>
      <c r="K60" s="9"/>
    </row>
    <row r="61" spans="1:13" s="3" customFormat="1" ht="19.05" customHeight="1" x14ac:dyDescent="0.3">
      <c r="A61" s="22">
        <v>55</v>
      </c>
      <c r="B61" s="22"/>
      <c r="C61" s="16"/>
      <c r="D61" s="16"/>
      <c r="E61" s="16"/>
      <c r="F61" s="16"/>
      <c r="G61" s="16"/>
      <c r="H61" s="16"/>
      <c r="I61" s="9"/>
      <c r="J61" s="9"/>
      <c r="K61" s="9"/>
    </row>
    <row r="62" spans="1:13" s="3" customFormat="1" ht="19.05" customHeight="1" x14ac:dyDescent="0.3">
      <c r="A62" s="22">
        <v>56</v>
      </c>
      <c r="B62" s="22"/>
      <c r="C62" s="16"/>
      <c r="D62" s="16"/>
      <c r="E62" s="16"/>
      <c r="F62" s="16"/>
      <c r="G62" s="16"/>
      <c r="H62" s="16"/>
      <c r="I62" s="9"/>
      <c r="J62" s="9"/>
      <c r="K62" s="9"/>
    </row>
    <row r="63" spans="1:13" s="3" customFormat="1" ht="19.05" customHeight="1" x14ac:dyDescent="0.3">
      <c r="A63" s="22">
        <v>57</v>
      </c>
      <c r="B63" s="22"/>
      <c r="C63" s="16"/>
      <c r="D63" s="16"/>
      <c r="E63" s="16"/>
      <c r="F63" s="16"/>
      <c r="G63" s="16"/>
      <c r="H63" s="16"/>
      <c r="I63" s="9"/>
      <c r="J63" s="9"/>
      <c r="K63" s="9"/>
    </row>
    <row r="64" spans="1:13" s="3" customFormat="1" ht="19.05" customHeight="1" x14ac:dyDescent="0.3">
      <c r="A64" s="22">
        <v>58</v>
      </c>
      <c r="B64" s="22"/>
      <c r="C64" s="16"/>
      <c r="D64" s="16"/>
      <c r="E64" s="16"/>
      <c r="F64" s="16"/>
      <c r="G64" s="16"/>
      <c r="H64" s="16"/>
      <c r="I64" s="9"/>
      <c r="J64" s="9"/>
      <c r="K64" s="9"/>
    </row>
    <row r="65" spans="1:13" s="3" customFormat="1" ht="19.05" customHeight="1" x14ac:dyDescent="0.3">
      <c r="A65" s="9"/>
      <c r="B65" s="9"/>
      <c r="C65" s="16"/>
      <c r="D65" s="16"/>
      <c r="E65" s="16"/>
      <c r="F65" s="16"/>
      <c r="G65" s="16"/>
      <c r="H65" s="16"/>
      <c r="I65" s="9"/>
      <c r="J65" s="9"/>
      <c r="K65" s="9"/>
    </row>
    <row r="66" spans="1:13" s="3" customFormat="1" ht="19.05" customHeight="1" x14ac:dyDescent="0.3">
      <c r="A66" s="9"/>
      <c r="B66" s="9"/>
      <c r="C66" s="16"/>
      <c r="D66" s="16"/>
      <c r="E66" s="16"/>
      <c r="F66" s="16"/>
      <c r="G66" s="16"/>
      <c r="H66" s="16"/>
      <c r="I66" s="9"/>
      <c r="J66" s="9"/>
      <c r="K66" s="9"/>
    </row>
    <row r="67" spans="1:13" s="3" customFormat="1" ht="19.05" customHeight="1" x14ac:dyDescent="0.3">
      <c r="A67" s="9"/>
      <c r="B67" s="9"/>
      <c r="C67" s="16"/>
      <c r="D67" s="16"/>
      <c r="E67" s="16"/>
      <c r="F67" s="16"/>
      <c r="G67" s="16"/>
      <c r="H67" s="16"/>
      <c r="I67" s="9"/>
      <c r="J67" s="9"/>
      <c r="K67" s="9"/>
    </row>
    <row r="68" spans="1:13" s="3" customFormat="1" ht="19.05" customHeight="1" x14ac:dyDescent="0.3">
      <c r="A68" s="9"/>
      <c r="B68" s="9"/>
      <c r="C68" s="16"/>
      <c r="D68" s="16"/>
      <c r="E68" s="16"/>
      <c r="F68" s="16"/>
      <c r="G68" s="16"/>
      <c r="H68" s="16"/>
      <c r="I68" s="9"/>
      <c r="J68" s="9"/>
      <c r="K68" s="9"/>
    </row>
    <row r="69" spans="1:13" s="3" customFormat="1" ht="19.05" customHeight="1" x14ac:dyDescent="0.3">
      <c r="A69" s="9"/>
      <c r="B69" s="9"/>
      <c r="C69" s="16"/>
      <c r="D69" s="16"/>
      <c r="E69" s="16"/>
      <c r="F69" s="16"/>
      <c r="G69" s="16"/>
      <c r="H69" s="16"/>
      <c r="I69" s="9"/>
      <c r="J69" s="9"/>
      <c r="K69" s="9"/>
    </row>
    <row r="70" spans="1:13" s="3" customFormat="1" ht="19.05" customHeight="1" x14ac:dyDescent="0.3">
      <c r="A70" s="9"/>
      <c r="B70" s="9"/>
      <c r="C70" s="16"/>
      <c r="D70" s="16"/>
      <c r="E70" s="16"/>
      <c r="F70" s="16"/>
      <c r="G70" s="16"/>
      <c r="H70" s="16"/>
      <c r="I70" s="9"/>
      <c r="J70" s="9"/>
      <c r="K70" s="9"/>
    </row>
    <row r="71" spans="1:13" s="3" customFormat="1" ht="19.05" customHeight="1" x14ac:dyDescent="0.3">
      <c r="A71" s="9"/>
      <c r="B71" s="9"/>
      <c r="C71" s="16"/>
      <c r="D71" s="16"/>
      <c r="E71" s="16"/>
      <c r="F71" s="16"/>
      <c r="G71" s="16"/>
      <c r="H71" s="16"/>
      <c r="I71" s="9"/>
      <c r="J71" s="9"/>
      <c r="K71" s="9"/>
    </row>
    <row r="72" spans="1:13" s="3" customFormat="1" ht="19.05" customHeight="1" x14ac:dyDescent="0.3">
      <c r="A72" s="9"/>
      <c r="B72" s="9"/>
      <c r="C72" s="16"/>
      <c r="D72" s="16"/>
      <c r="E72" s="16"/>
      <c r="F72" s="16"/>
      <c r="G72" s="16"/>
      <c r="H72" s="16"/>
      <c r="I72" s="9"/>
      <c r="J72" s="9"/>
      <c r="K72" s="9"/>
    </row>
    <row r="73" spans="1:13" s="3" customFormat="1" ht="19.05" customHeight="1" x14ac:dyDescent="0.3">
      <c r="A73" s="9"/>
      <c r="B73" s="9"/>
      <c r="C73" s="16"/>
      <c r="D73" s="16"/>
      <c r="E73" s="16"/>
      <c r="F73" s="16"/>
      <c r="G73" s="16"/>
      <c r="H73" s="16"/>
      <c r="I73" s="9"/>
      <c r="J73" s="9"/>
      <c r="K73" s="9"/>
    </row>
    <row r="74" spans="1:13" s="3" customFormat="1" ht="19.05" customHeight="1" x14ac:dyDescent="0.3">
      <c r="A74" s="9"/>
      <c r="B74" s="9"/>
      <c r="C74" s="16"/>
      <c r="D74" s="16"/>
      <c r="E74" s="16"/>
      <c r="F74" s="16"/>
      <c r="G74" s="16"/>
      <c r="H74" s="16"/>
      <c r="I74" s="9"/>
      <c r="J74" s="9"/>
      <c r="K74" s="9"/>
    </row>
    <row r="75" spans="1:13" ht="19.05" customHeight="1" x14ac:dyDescent="0.3">
      <c r="A75" s="22"/>
      <c r="B75" s="22"/>
      <c r="C75" s="16"/>
      <c r="D75" s="16"/>
      <c r="E75" s="16"/>
      <c r="F75" s="16"/>
      <c r="G75" s="16"/>
      <c r="H75" s="16"/>
      <c r="I75" s="10"/>
      <c r="J75" s="10"/>
      <c r="K75" s="10"/>
      <c r="L75" s="4"/>
      <c r="M75" s="4"/>
    </row>
    <row r="76" spans="1:13" ht="19.05" customHeight="1" x14ac:dyDescent="0.3">
      <c r="A76" s="22"/>
      <c r="B76" s="22"/>
      <c r="C76" s="16"/>
      <c r="D76" s="16"/>
      <c r="E76" s="16"/>
      <c r="F76" s="16"/>
      <c r="G76" s="16"/>
      <c r="H76" s="16"/>
      <c r="I76" s="10"/>
      <c r="J76" s="10"/>
      <c r="K76" s="10"/>
      <c r="L76" s="4"/>
      <c r="M76" s="4"/>
    </row>
    <row r="77" spans="1:13" s="3" customFormat="1" ht="19.05" customHeight="1" x14ac:dyDescent="0.3">
      <c r="A77" s="9"/>
      <c r="B77" s="9"/>
      <c r="C77" s="16"/>
      <c r="D77" s="16"/>
      <c r="E77" s="16"/>
      <c r="F77" s="16"/>
      <c r="G77" s="16"/>
      <c r="H77" s="16"/>
      <c r="I77" s="9"/>
      <c r="J77" s="9"/>
      <c r="K77" s="9"/>
    </row>
    <row r="78" spans="1:13" ht="19.05" customHeight="1" x14ac:dyDescent="0.3">
      <c r="A78" s="22"/>
      <c r="B78" s="22"/>
      <c r="C78" s="16"/>
      <c r="D78" s="16"/>
      <c r="E78" s="16"/>
      <c r="F78" s="16"/>
      <c r="G78" s="16"/>
      <c r="H78" s="16"/>
      <c r="I78" s="10"/>
      <c r="J78" s="10"/>
      <c r="K78" s="10"/>
      <c r="L78" s="4"/>
      <c r="M78" s="4"/>
    </row>
    <row r="79" spans="1:13" ht="19.05" customHeight="1" x14ac:dyDescent="0.3">
      <c r="A79" s="22"/>
      <c r="B79" s="22"/>
      <c r="C79" s="16"/>
      <c r="D79" s="16"/>
      <c r="E79" s="16"/>
      <c r="F79" s="16"/>
      <c r="G79" s="16"/>
      <c r="H79" s="16"/>
      <c r="I79" s="10"/>
      <c r="J79" s="10"/>
      <c r="K79" s="10"/>
      <c r="L79" s="4"/>
      <c r="M79" s="4"/>
    </row>
    <row r="80" spans="1:13" ht="19.05" customHeight="1" x14ac:dyDescent="0.3">
      <c r="A80" s="22"/>
      <c r="B80" s="22"/>
      <c r="C80" s="16"/>
      <c r="D80" s="16"/>
      <c r="E80" s="16"/>
      <c r="F80" s="16"/>
      <c r="G80" s="16"/>
      <c r="H80" s="16"/>
      <c r="I80" s="10"/>
      <c r="J80" s="10"/>
      <c r="K80" s="10"/>
      <c r="L80" s="4"/>
      <c r="M80" s="4"/>
    </row>
    <row r="81" spans="1:13" ht="19.05" customHeight="1" x14ac:dyDescent="0.3">
      <c r="A81" s="22"/>
      <c r="B81" s="22"/>
      <c r="C81" s="16"/>
      <c r="D81" s="16"/>
      <c r="E81" s="16"/>
      <c r="F81" s="16"/>
      <c r="G81" s="16"/>
      <c r="H81" s="16"/>
      <c r="I81" s="10"/>
      <c r="J81" s="10"/>
      <c r="K81" s="10"/>
      <c r="L81" s="4"/>
      <c r="M81" s="4"/>
    </row>
    <row r="82" spans="1:13" s="3" customFormat="1" ht="19.05" customHeight="1" x14ac:dyDescent="0.3">
      <c r="A82" s="9"/>
      <c r="B82" s="9"/>
      <c r="C82" s="16"/>
      <c r="D82" s="16"/>
      <c r="E82" s="16"/>
      <c r="F82" s="16"/>
      <c r="G82" s="16"/>
      <c r="H82" s="16"/>
      <c r="I82" s="9"/>
      <c r="J82" s="9"/>
      <c r="K82" s="9"/>
    </row>
    <row r="83" spans="1:13" ht="19.05" customHeight="1" x14ac:dyDescent="0.3">
      <c r="A83" s="22"/>
      <c r="B83" s="22"/>
      <c r="C83" s="16"/>
      <c r="D83" s="16"/>
      <c r="E83" s="16"/>
      <c r="F83" s="16"/>
      <c r="G83" s="16"/>
      <c r="H83" s="16"/>
      <c r="I83" s="10"/>
      <c r="J83" s="10"/>
      <c r="K83" s="10"/>
      <c r="L83" s="4"/>
      <c r="M83" s="4"/>
    </row>
    <row r="84" spans="1:13" ht="19.05" customHeight="1" x14ac:dyDescent="0.3">
      <c r="A84" s="22"/>
      <c r="B84" s="22"/>
      <c r="C84" s="16"/>
      <c r="D84" s="16"/>
      <c r="E84" s="16"/>
      <c r="F84" s="16"/>
      <c r="G84" s="16"/>
      <c r="H84" s="16"/>
      <c r="I84" s="10"/>
      <c r="J84" s="10"/>
      <c r="K84" s="10"/>
      <c r="L84" s="4"/>
      <c r="M84" s="4"/>
    </row>
    <row r="85" spans="1:13" ht="19.05" customHeight="1" x14ac:dyDescent="0.3">
      <c r="A85" s="22"/>
      <c r="B85" s="22"/>
      <c r="C85" s="16"/>
      <c r="D85" s="16"/>
      <c r="E85" s="16"/>
      <c r="F85" s="16"/>
      <c r="G85" s="16"/>
      <c r="H85" s="16"/>
      <c r="I85" s="10"/>
      <c r="J85" s="10"/>
      <c r="K85" s="10"/>
      <c r="L85" s="4"/>
      <c r="M85" s="4"/>
    </row>
    <row r="86" spans="1:13" ht="19.05" customHeight="1" x14ac:dyDescent="0.3">
      <c r="A86" s="22"/>
      <c r="B86" s="22"/>
      <c r="C86" s="16"/>
      <c r="D86" s="16"/>
      <c r="E86" s="16"/>
      <c r="F86" s="16"/>
      <c r="G86" s="16"/>
      <c r="H86" s="16"/>
      <c r="I86" s="10"/>
      <c r="J86" s="10"/>
      <c r="K86" s="10"/>
      <c r="L86" s="4"/>
      <c r="M86" s="4"/>
    </row>
    <row r="87" spans="1:13" ht="19.05" customHeight="1" x14ac:dyDescent="0.3">
      <c r="A87" s="22"/>
      <c r="B87" s="22"/>
      <c r="C87" s="16"/>
      <c r="D87" s="16"/>
      <c r="E87" s="16"/>
      <c r="F87" s="16"/>
      <c r="G87" s="16"/>
      <c r="H87" s="16"/>
      <c r="I87" s="10"/>
      <c r="J87" s="10"/>
      <c r="K87" s="10"/>
      <c r="L87" s="4"/>
      <c r="M87" s="4"/>
    </row>
    <row r="88" spans="1:13" ht="19.05" customHeight="1" x14ac:dyDescent="0.3">
      <c r="A88" s="22"/>
      <c r="B88" s="22"/>
      <c r="C88" s="16"/>
      <c r="D88" s="16"/>
      <c r="E88" s="16"/>
      <c r="F88" s="16"/>
      <c r="G88" s="16"/>
      <c r="H88" s="16"/>
      <c r="I88" s="10"/>
      <c r="J88" s="10"/>
      <c r="K88" s="10"/>
      <c r="L88" s="4"/>
      <c r="M88" s="4"/>
    </row>
    <row r="89" spans="1:13" ht="19.05" customHeight="1" x14ac:dyDescent="0.3">
      <c r="A89" s="22"/>
      <c r="B89" s="22"/>
      <c r="C89" s="16"/>
      <c r="D89" s="16"/>
      <c r="E89" s="16"/>
      <c r="F89" s="16"/>
      <c r="G89" s="16"/>
      <c r="H89" s="16"/>
      <c r="I89" s="10"/>
      <c r="J89" s="10"/>
      <c r="K89" s="10"/>
      <c r="L89" s="4"/>
      <c r="M89" s="4"/>
    </row>
    <row r="90" spans="1:13" ht="19.05" customHeight="1" x14ac:dyDescent="0.3">
      <c r="C90" s="11"/>
      <c r="D90" s="11"/>
      <c r="E90" s="11"/>
      <c r="F90" s="11"/>
      <c r="G90" s="11"/>
      <c r="H90" s="12"/>
      <c r="I90" s="21"/>
      <c r="J90" s="4"/>
      <c r="K90" s="4"/>
      <c r="L90" s="4"/>
      <c r="M90" s="4"/>
    </row>
    <row r="91" spans="1:13" ht="19.05" customHeight="1" x14ac:dyDescent="0.3">
      <c r="C91" s="1"/>
      <c r="D91" s="1"/>
      <c r="E91" s="1"/>
      <c r="F91" s="1"/>
      <c r="G91" s="1"/>
      <c r="H91" s="7"/>
      <c r="I91" s="10"/>
      <c r="J91" s="4"/>
      <c r="K91" s="4"/>
      <c r="L91" s="4"/>
      <c r="M91" s="4"/>
    </row>
    <row r="92" spans="1:13" ht="19.05" customHeight="1" x14ac:dyDescent="0.3">
      <c r="C92" s="1"/>
      <c r="D92" s="1"/>
      <c r="E92" s="1"/>
      <c r="F92" s="1"/>
      <c r="G92" s="1"/>
      <c r="H92" s="7"/>
      <c r="I92" s="10"/>
      <c r="J92" s="4"/>
      <c r="K92" s="4"/>
      <c r="L92" s="4"/>
      <c r="M92" s="4"/>
    </row>
    <row r="93" spans="1:13" ht="19.05" customHeight="1" x14ac:dyDescent="0.3">
      <c r="C93" s="1"/>
      <c r="D93" s="1"/>
      <c r="E93" s="1"/>
      <c r="F93" s="1"/>
      <c r="G93" s="1"/>
      <c r="H93" s="7"/>
      <c r="I93" s="10"/>
      <c r="J93" s="4"/>
      <c r="K93" s="4"/>
      <c r="L93" s="4"/>
      <c r="M93" s="4"/>
    </row>
    <row r="94" spans="1:13" ht="19.05" customHeight="1" x14ac:dyDescent="0.3">
      <c r="C94" s="1"/>
      <c r="D94" s="1"/>
      <c r="E94" s="1"/>
      <c r="F94" s="1"/>
      <c r="G94" s="1"/>
      <c r="H94" s="7"/>
      <c r="I94" s="10"/>
      <c r="J94" s="4"/>
      <c r="K94" s="4"/>
      <c r="L94" s="4"/>
      <c r="M94" s="4"/>
    </row>
    <row r="95" spans="1:13" ht="19.05" customHeight="1" x14ac:dyDescent="0.3">
      <c r="C95" s="1"/>
      <c r="D95" s="1"/>
      <c r="E95" s="1"/>
      <c r="F95" s="1"/>
      <c r="G95" s="1"/>
      <c r="H95" s="7"/>
      <c r="I95" s="10"/>
      <c r="J95" s="4"/>
      <c r="K95" s="4"/>
      <c r="L95" s="4"/>
      <c r="M95" s="4"/>
    </row>
    <row r="96" spans="1:13" ht="19.05" customHeight="1" x14ac:dyDescent="0.3">
      <c r="C96" s="1"/>
      <c r="D96" s="1"/>
      <c r="E96" s="1"/>
      <c r="F96" s="1"/>
      <c r="G96" s="1"/>
      <c r="H96" s="7"/>
      <c r="I96" s="10"/>
      <c r="J96" s="4"/>
      <c r="K96" s="4"/>
      <c r="L96" s="4"/>
      <c r="M96" s="4"/>
    </row>
    <row r="97" spans="3:13" ht="19.05" customHeight="1" x14ac:dyDescent="0.3">
      <c r="C97" s="1"/>
      <c r="D97" s="1"/>
      <c r="E97" s="1"/>
      <c r="F97" s="1"/>
      <c r="G97" s="1"/>
      <c r="H97" s="7"/>
      <c r="I97" s="10"/>
      <c r="J97" s="4"/>
      <c r="K97" s="4"/>
      <c r="L97" s="4"/>
      <c r="M97" s="4"/>
    </row>
    <row r="98" spans="3:13" ht="19.05" customHeight="1" x14ac:dyDescent="0.3">
      <c r="C98" s="1"/>
      <c r="D98" s="1"/>
      <c r="E98" s="1"/>
      <c r="F98" s="1"/>
      <c r="G98" s="1"/>
      <c r="H98" s="7"/>
      <c r="I98" s="10"/>
      <c r="J98" s="4"/>
      <c r="K98" s="4"/>
      <c r="L98" s="4"/>
      <c r="M98" s="4"/>
    </row>
    <row r="99" spans="3:13" ht="19.05" customHeight="1" x14ac:dyDescent="0.3">
      <c r="C99" s="1"/>
      <c r="D99" s="1"/>
      <c r="E99" s="1"/>
      <c r="F99" s="1"/>
      <c r="G99" s="1"/>
      <c r="H99" s="7"/>
      <c r="I99" s="10"/>
      <c r="J99" s="4"/>
      <c r="K99" s="4"/>
      <c r="L99" s="4"/>
      <c r="M99" s="4"/>
    </row>
    <row r="100" spans="3:13" ht="19.05" customHeight="1" x14ac:dyDescent="0.3">
      <c r="C100" s="1"/>
      <c r="D100" s="1"/>
      <c r="E100" s="1"/>
      <c r="F100" s="1"/>
      <c r="G100" s="1"/>
      <c r="H100" s="7"/>
      <c r="I100" s="10"/>
      <c r="J100" s="4"/>
      <c r="K100" s="4"/>
      <c r="L100" s="4"/>
      <c r="M100" s="4"/>
    </row>
  </sheetData>
  <autoFilter ref="I1:I100" xr:uid="{E5AD59C2-CD28-478A-A054-985B97B357A6}"/>
  <mergeCells count="1">
    <mergeCell ref="G1:H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5FAFE-4A64-4325-A548-AC9B01C9636C}">
  <sheetPr>
    <outlinePr summaryBelow="0" summaryRight="0"/>
  </sheetPr>
  <dimension ref="A1"/>
  <sheetViews>
    <sheetView workbookViewId="0"/>
  </sheetViews>
  <sheetFormatPr defaultColWidth="9" defaultRowHeight="13.5" customHeight="1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B4661-36E8-4B12-9F2B-AC6002141C52}">
  <sheetPr>
    <outlinePr summaryBelow="0" summaryRight="0"/>
  </sheetPr>
  <dimension ref="A1"/>
  <sheetViews>
    <sheetView workbookViewId="0"/>
  </sheetViews>
  <sheetFormatPr defaultColWidth="9" defaultRowHeight="13.5" customHeight="1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鑫 朱</cp:lastModifiedBy>
  <dcterms:created xsi:type="dcterms:W3CDTF">2006-09-16T00:00:00Z</dcterms:created>
  <dcterms:modified xsi:type="dcterms:W3CDTF">2025-03-17T11:50:07Z</dcterms:modified>
</cp:coreProperties>
</file>